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4370" windowHeight="9585" tabRatio="746"/>
  </bookViews>
  <sheets>
    <sheet name="Лист2" sheetId="4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I17" s="1"/>
  <c r="G17"/>
  <c r="F17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<sst xmlns="http://schemas.openxmlformats.org/spreadsheetml/2006/main" count="27" uniqueCount="27">
  <si>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</si>
  <si>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</si>
  <si>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</si>
  <si>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</si>
  <si>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</si>
  <si>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</si>
  <si>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</si>
  <si>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</si>
  <si>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</si>
  <si>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</si>
  <si>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</si>
  <si>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</si>
  <si>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Яблоко</t>
  </si>
  <si>
    <t>Итого:</t>
  </si>
  <si>
    <t>Завтрак</t>
  </si>
  <si>
    <t xml:space="preserve">Цена </t>
  </si>
  <si>
    <t>14М</t>
  </si>
  <si>
    <t>Масло сливочное</t>
  </si>
  <si>
    <t>268/М</t>
  </si>
  <si>
    <t>202/М</t>
  </si>
  <si>
    <t>378/М</t>
  </si>
  <si>
    <t>Чай с молоком</t>
  </si>
  <si>
    <t>338/М</t>
  </si>
  <si>
    <t>День 3</t>
  </si>
  <si>
    <t>Соус "Болоньезе"</t>
  </si>
  <si>
    <t>Макароны отварные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</si>
  <si>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06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04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</si>
</sst>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0</xdr:row>
      <xdr:rowOff>0</xdr:rowOff>
    </xdr:from>
    <xdr:to>
      <xdr:col>8</xdr:col>
      <xdr:colOff>161925</xdr:colOff>
      <xdr:row>2</xdr:row>
      <xdr:rowOff>533400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14775" y="0"/>
          <a:ext cx="2247900" cy="143827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7"/>
  <sheetViews>
    <sheetView tabSelected="1" workbookViewId="0">
      <selection activeCell="K6" sqref="K6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26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15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7" t="s">
        <v>23</v>
      </c>
      <c r="B10" s="18" t="s">
        <v>14</v>
      </c>
      <c r="C10" s="18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7"/>
      <c r="B11" s="12" t="s">
        <v>16</v>
      </c>
      <c r="C11" s="8" t="s">
        <v>17</v>
      </c>
      <c r="D11" s="5">
        <v>10</v>
      </c>
      <c r="E11" s="5"/>
      <c r="F11" s="7">
        <v>0.08</v>
      </c>
      <c r="G11" s="7">
        <v>7.25</v>
      </c>
      <c r="H11" s="7">
        <v>0.13</v>
      </c>
      <c r="I11" s="7">
        <v>66.099999999999994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7"/>
      <c r="B12" s="13" t="s">
        <v>18</v>
      </c>
      <c r="C12" s="8" t="s">
        <v>24</v>
      </c>
      <c r="D12" s="5">
        <v>90</v>
      </c>
      <c r="E12" s="5"/>
      <c r="F12" s="7">
        <v>10.5</v>
      </c>
      <c r="G12" s="7">
        <v>8.1999999999999993</v>
      </c>
      <c r="H12" s="7">
        <v>1.7</v>
      </c>
      <c r="I12" s="7">
        <v>122.6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7"/>
      <c r="B13" s="12" t="s">
        <v>19</v>
      </c>
      <c r="C13" s="8" t="s">
        <v>25</v>
      </c>
      <c r="D13" s="5">
        <v>150</v>
      </c>
      <c r="E13" s="5"/>
      <c r="F13" s="7">
        <v>6.2</v>
      </c>
      <c r="G13" s="7">
        <v>4.58</v>
      </c>
      <c r="H13" s="7">
        <v>42.3</v>
      </c>
      <c r="I13" s="7">
        <v>235.2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7"/>
      <c r="B14" s="12" t="s">
        <v>20</v>
      </c>
      <c r="C14" s="8" t="s">
        <v>21</v>
      </c>
      <c r="D14" s="5">
        <v>180</v>
      </c>
      <c r="E14" s="5"/>
      <c r="F14" s="7">
        <v>1.45</v>
      </c>
      <c r="G14" s="7">
        <v>1.25</v>
      </c>
      <c r="H14" s="7">
        <v>12.38</v>
      </c>
      <c r="I14" s="7">
        <v>66.599999999999994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7"/>
      <c r="B15" s="12"/>
      <c r="C15" s="8" t="s">
        <v>11</v>
      </c>
      <c r="D15" s="5">
        <v>40</v>
      </c>
      <c r="E15" s="5"/>
      <c r="F15" s="7">
        <v>3.04</v>
      </c>
      <c r="G15" s="7">
        <v>0.4</v>
      </c>
      <c r="H15" s="7">
        <v>19.32</v>
      </c>
      <c r="I15" s="7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7"/>
      <c r="B16" s="12" t="s">
        <v>22</v>
      </c>
      <c r="C16" s="8" t="s">
        <v>12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7"/>
      <c r="B17" s="12"/>
      <c r="C17" s="9" t="s">
        <v>13</v>
      </c>
      <c r="D17" s="12">
        <v>600</v>
      </c>
      <c r="E17" s="6">
        <v>72</v>
      </c>
      <c r="F17" s="6">
        <f>SUM(F11:F16)</f>
        <v>21.669999999999998</v>
      </c>
      <c r="G17" s="6">
        <f>SUM(G11:G16)</f>
        <v>22.08</v>
      </c>
      <c r="H17" s="6">
        <f>SUM(H11:H16)</f>
        <v>85.63</v>
      </c>
      <c r="I17" s="6">
        <f t="shared" ref="I17" si="0">H17*4+G17*9+F17*4</f>
        <v>627.91999999999996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2022-04-20T14:10:10Z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