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4"/>
  <c r="I14"/>
  <c r="I13"/>
  <c r="I12"/>
  <c r="I11"/>
  <c r="H16"/>
  <c r="G16"/>
  <c r="F16"/>
  <c r="I16" l="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<sst xmlns="http://schemas.openxmlformats.org/spreadsheetml/2006/main" count="26" uniqueCount="26">
  <si>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</si>
  <si>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</si>
  <si>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</si>
  <si>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</si>
  <si>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</si>
  <si>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</si>
  <si>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</si>
  <si>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</si>
  <si>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</si>
  <si>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</si>
  <si>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</si>
  <si>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</si>
  <si>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Итого:</t>
  </si>
  <si>
    <t>90/40/150</t>
  </si>
  <si>
    <t>Завтрак</t>
  </si>
  <si>
    <t xml:space="preserve">Цена </t>
  </si>
  <si>
    <t>День 4</t>
  </si>
  <si>
    <t>14М</t>
  </si>
  <si>
    <t>Масло сливочное</t>
  </si>
  <si>
    <t>280М/105М</t>
  </si>
  <si>
    <t>473К</t>
  </si>
  <si>
    <t>Напиток витаминный</t>
  </si>
  <si>
    <t>Булочка с кунжутом</t>
  </si>
  <si>
    <t>Котлета из говядины с соусом красным основным и макаронами отварными</t>
  </si>
  <si>
    <t>Мандарин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</si>
  <si>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23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</si>
</sst>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1485900</xdr:colOff>
      <xdr:row>3</xdr:row>
      <xdr:rowOff>19050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3810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476250</xdr:colOff>
      <xdr:row>0</xdr:row>
      <xdr:rowOff>0</xdr:rowOff>
    </xdr:from>
    <xdr:to>
      <xdr:col>8</xdr:col>
      <xdr:colOff>538161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6245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K8" sqref="K8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4"/>
      <c r="B2" s="14"/>
      <c r="C2" s="14"/>
    </row>
    <row r="3" spans="1:934" ht="45.95" customHeight="1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25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15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6" t="s">
        <v>16</v>
      </c>
      <c r="B10" s="17" t="s">
        <v>14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6"/>
      <c r="B11" s="12" t="s">
        <v>17</v>
      </c>
      <c r="C11" s="8" t="s">
        <v>18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5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8.25">
      <c r="A12" s="16"/>
      <c r="B12" s="12" t="s">
        <v>19</v>
      </c>
      <c r="C12" s="8" t="s">
        <v>23</v>
      </c>
      <c r="D12" s="5" t="s">
        <v>13</v>
      </c>
      <c r="E12" s="5"/>
      <c r="F12" s="7">
        <v>14.14</v>
      </c>
      <c r="G12" s="7">
        <v>12.09</v>
      </c>
      <c r="H12" s="7">
        <v>42.08</v>
      </c>
      <c r="I12" s="7">
        <f t="shared" si="0"/>
        <v>333.69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6"/>
      <c r="B13" s="12" t="s">
        <v>20</v>
      </c>
      <c r="C13" s="8" t="s">
        <v>21</v>
      </c>
      <c r="D13" s="5" t="s">
        <v>11</v>
      </c>
      <c r="E13" s="5"/>
      <c r="F13" s="7">
        <v>0.13</v>
      </c>
      <c r="G13" s="7">
        <v>4.1999999999999997E-3</v>
      </c>
      <c r="H13" s="7">
        <v>12.49</v>
      </c>
      <c r="I13" s="7">
        <f t="shared" si="0"/>
        <v>50.517800000000001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6"/>
      <c r="B14" s="12"/>
      <c r="C14" s="8" t="s">
        <v>22</v>
      </c>
      <c r="D14" s="5">
        <v>50</v>
      </c>
      <c r="E14" s="5"/>
      <c r="F14" s="7">
        <v>3.08</v>
      </c>
      <c r="G14" s="7">
        <v>0.4</v>
      </c>
      <c r="H14" s="7">
        <v>18</v>
      </c>
      <c r="I14" s="7">
        <f t="shared" si="0"/>
        <v>87.919999999999987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6"/>
      <c r="B15" s="12"/>
      <c r="C15" s="8" t="s">
        <v>24</v>
      </c>
      <c r="D15" s="5">
        <v>100</v>
      </c>
      <c r="E15" s="5"/>
      <c r="F15" s="7">
        <v>0.8</v>
      </c>
      <c r="G15" s="7">
        <v>0.2</v>
      </c>
      <c r="H15" s="7">
        <v>1.8</v>
      </c>
      <c r="I15" s="7">
        <f t="shared" si="0"/>
        <v>12.2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6"/>
      <c r="B16" s="11"/>
      <c r="C16" s="9" t="s">
        <v>12</v>
      </c>
      <c r="D16" s="11"/>
      <c r="E16" s="6">
        <v>72</v>
      </c>
      <c r="F16" s="6">
        <f>SUM(F11:F15)</f>
        <v>18.200000000000003</v>
      </c>
      <c r="G16" s="6">
        <f>SUM(G11:G15)</f>
        <v>19.944199999999999</v>
      </c>
      <c r="H16" s="6">
        <f>SUM(H11:H15)</f>
        <v>74.45</v>
      </c>
      <c r="I16" s="6">
        <f t="shared" ref="I11:I16" si="1">H16*4+G16*9+F16*4</f>
        <v>550.09780000000001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6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6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D1:I1"/>
    <mergeCell ref="A2:C2"/>
    <mergeCell ref="A3:C3"/>
    <mergeCell ref="E3:I3"/>
    <mergeCell ref="A10:A24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2021-12-28T10:59:47Z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