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5600" windowHeight="8190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H17" i="4" l="1"/>
  <c r="I17" i="4" s="1"/>
  <c r="G17" i="4"/>
  <c r="F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<sst xmlns="http://schemas.openxmlformats.org/spreadsheetml/2006/main" count="28" uniqueCount="28">
  <si>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</si>
  <si>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</si>
  <si>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</si>
  <si>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</si>
  <si>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</si>
  <si>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</si>
  <si>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</si>
  <si>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</si>
  <si>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</si>
  <si>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</si>
  <si>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</si>
  <si>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</si>
  <si>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</si>
  <si>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Завтрак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</si>
  <si>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</si>
  <si>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18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01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</si>
  <si>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15/М</t>
  </si>
  <si>
    <t>Сыр полутвердый</t>
  </si>
  <si>
    <t>209/М</t>
  </si>
  <si>
    <t>Яйцо вареное</t>
  </si>
  <si>
    <t>174/М</t>
  </si>
  <si>
    <t>Каша рисовая молочная с маслом и сахаром</t>
  </si>
  <si>
    <t>150/5/5</t>
  </si>
  <si>
    <t>382/М</t>
  </si>
  <si>
    <t>Какао на молоке</t>
  </si>
  <si>
    <t>338/М</t>
  </si>
  <si>
    <t>Яблоко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</si>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</sst>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D17" sqref="D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6"/>
      <c r="B2" s="16"/>
      <c r="C2" s="16"/>
    </row>
    <row r="3" spans="1:934" ht="45.95" customHeight="1" x14ac:dyDescent="0.25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0" t="s">
        <v>15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2</v>
      </c>
      <c r="B7" s="20" t="s">
        <v>3</v>
      </c>
      <c r="C7" s="20" t="s">
        <v>4</v>
      </c>
      <c r="D7" s="20" t="s">
        <v>5</v>
      </c>
      <c r="E7" s="7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7" t="s">
        <v>14</v>
      </c>
      <c r="F8" s="7" t="s">
        <v>8</v>
      </c>
      <c r="G8" s="7" t="s">
        <v>9</v>
      </c>
      <c r="H8" s="7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8" t="s">
        <v>27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8"/>
      <c r="B11" s="9" t="s">
        <v>16</v>
      </c>
      <c r="C11" s="12" t="s">
        <v>17</v>
      </c>
      <c r="D11" s="10">
        <v>15</v>
      </c>
      <c r="E11" s="10"/>
      <c r="F11" s="11">
        <v>3.9</v>
      </c>
      <c r="G11" s="11">
        <v>3.92</v>
      </c>
      <c r="H11" s="11">
        <v>0</v>
      </c>
      <c r="I11" s="11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9" t="s">
        <v>18</v>
      </c>
      <c r="C12" s="12" t="s">
        <v>19</v>
      </c>
      <c r="D12" s="10">
        <v>40</v>
      </c>
      <c r="E12" s="10"/>
      <c r="F12" s="11">
        <v>5.08</v>
      </c>
      <c r="G12" s="11">
        <v>4.5999999999999996</v>
      </c>
      <c r="H12" s="11">
        <v>0.28000000000000003</v>
      </c>
      <c r="I12" s="11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18"/>
      <c r="B13" s="9" t="s">
        <v>20</v>
      </c>
      <c r="C13" s="12" t="s">
        <v>21</v>
      </c>
      <c r="D13" s="10" t="s">
        <v>22</v>
      </c>
      <c r="E13" s="10"/>
      <c r="F13" s="11">
        <v>4</v>
      </c>
      <c r="G13" s="11">
        <v>5.7</v>
      </c>
      <c r="H13" s="11">
        <v>30.66</v>
      </c>
      <c r="I13" s="11">
        <v>189.7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8"/>
      <c r="B14" s="9"/>
      <c r="C14" s="12" t="s">
        <v>11</v>
      </c>
      <c r="D14" s="10">
        <v>40</v>
      </c>
      <c r="E14" s="10"/>
      <c r="F14" s="11">
        <v>3.04</v>
      </c>
      <c r="G14" s="11">
        <v>0.4</v>
      </c>
      <c r="H14" s="11">
        <v>19.32</v>
      </c>
      <c r="I14" s="11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9" t="s">
        <v>23</v>
      </c>
      <c r="C15" s="12" t="s">
        <v>24</v>
      </c>
      <c r="D15" s="10">
        <v>180</v>
      </c>
      <c r="E15" s="10"/>
      <c r="F15" s="11">
        <v>3.37</v>
      </c>
      <c r="G15" s="11">
        <v>2.85</v>
      </c>
      <c r="H15" s="11">
        <v>14.71</v>
      </c>
      <c r="I15" s="11">
        <v>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9" t="s">
        <v>25</v>
      </c>
      <c r="C16" s="12" t="s">
        <v>26</v>
      </c>
      <c r="D16" s="10">
        <v>100</v>
      </c>
      <c r="E16" s="10"/>
      <c r="F16" s="11">
        <v>0.4</v>
      </c>
      <c r="G16" s="11">
        <v>0.4</v>
      </c>
      <c r="H16" s="11">
        <v>9.8000000000000007</v>
      </c>
      <c r="I16" s="11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9"/>
      <c r="C17" s="13" t="s">
        <v>12</v>
      </c>
      <c r="D17" s="9">
        <v>535</v>
      </c>
      <c r="E17" s="14">
        <v>72</v>
      </c>
      <c r="F17" s="14">
        <f>SUM(F11:F16)</f>
        <v>19.79</v>
      </c>
      <c r="G17" s="14">
        <f>SUM(G11:G16)</f>
        <v>17.869999999999997</v>
      </c>
      <c r="H17" s="14">
        <f>SUM(H11:H16)</f>
        <v>74.77</v>
      </c>
      <c r="I17" s="14">
        <f t="shared" ref="I17" si="0">H17*4+G17*9+F17*4</f>
        <v>539.06999999999994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2022-02-12T10:43:18Z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