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4"/>
  <c r="I14"/>
  <c r="I13"/>
  <c r="I12"/>
  <c r="I11"/>
  <c r="H17" l="1"/>
  <c r="G17"/>
  <c r="F17"/>
  <c r="I16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<sst xmlns="http://schemas.openxmlformats.org/spreadsheetml/2006/main" count="28" uniqueCount="28">
  <si>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</si>
  <si>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</si>
  <si>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</si>
  <si>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</si>
  <si>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</si>
  <si>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</si>
  <si>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</si>
  <si>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</si>
  <si>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</si>
  <si>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</si>
  <si>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</si>
  <si>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</si>
  <si>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</si>
  <si>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</si>
  <si>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</si>
  <si>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</si>
  <si>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</si>
  <si>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</si>
  <si>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</si>
  <si>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</si>
  <si>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</si>
  <si>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</si>
  <si>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</si>
  <si>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</si>
  <si>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</si>
  <si>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Королёк</t>
  </si>
  <si>
    <t>Мармелад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</si>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</sst>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1285875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38100</xdr:rowOff>
    </xdr:from>
    <xdr:to>
      <xdr:col>8</xdr:col>
      <xdr:colOff>300036</xdr:colOff>
      <xdr:row>3</xdr:row>
      <xdr:rowOff>33656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3810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E21" sqref="E21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27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16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17</v>
      </c>
      <c r="B10" s="17" t="s">
        <v>15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5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20</v>
      </c>
      <c r="C12" s="8" t="s">
        <v>21</v>
      </c>
      <c r="D12" s="5" t="s">
        <v>22</v>
      </c>
      <c r="E12" s="5"/>
      <c r="F12" s="7">
        <v>8.77</v>
      </c>
      <c r="G12" s="7">
        <v>8.35</v>
      </c>
      <c r="H12" s="7">
        <v>25.25</v>
      </c>
      <c r="I12" s="7">
        <f t="shared" si="0"/>
        <v>211.22999999999996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26</v>
      </c>
      <c r="D15" s="5">
        <v>22</v>
      </c>
      <c r="E15" s="5"/>
      <c r="F15" s="7">
        <v>0.33</v>
      </c>
      <c r="G15" s="7">
        <v>2.02</v>
      </c>
      <c r="H15" s="7">
        <v>14.12</v>
      </c>
      <c r="I15" s="7">
        <f t="shared" si="0"/>
        <v>75.97999999999999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1" t="s">
        <v>14</v>
      </c>
      <c r="C16" s="8" t="s">
        <v>25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ref="I11:I17" si="1">H16*4+G16*9+F16*4</f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 t="s">
        <v>13</v>
      </c>
      <c r="D17" s="11"/>
      <c r="E17" s="6">
        <v>72</v>
      </c>
      <c r="F17" s="6">
        <f>SUM(F11:F16)</f>
        <v>19.779999999999998</v>
      </c>
      <c r="G17" s="6">
        <f>SUM(G11:G16)</f>
        <v>17.57</v>
      </c>
      <c r="H17" s="6">
        <f>SUM(H11:H16)</f>
        <v>92.98</v>
      </c>
      <c r="I17" s="6">
        <f t="shared" si="1"/>
        <v>609.16999999999996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2021-12-28T10:54:10Z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